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\Racionalizacion\Documentos\EvaluacExtraord RVM 142\Resumen Ceba_Cebe_Cetpro\"/>
    </mc:Choice>
  </mc:AlternateContent>
  <bookViews>
    <workbookView xWindow="0" yWindow="0" windowWidth="20490" windowHeight="7755"/>
  </bookViews>
  <sheets>
    <sheet name="CEBA" sheetId="1" r:id="rId1"/>
    <sheet name="CEBE" sheetId="2" r:id="rId2"/>
    <sheet name="Prite" sheetId="4" r:id="rId3"/>
    <sheet name="CETPRO" sheetId="3" r:id="rId4"/>
  </sheets>
  <definedNames>
    <definedName name="_xlnm.Print_Area" localSheetId="0">CEBA!$A$1:$X$36</definedName>
    <definedName name="_xlnm.Print_Area" localSheetId="1">CEBE!$A$1:$P$36</definedName>
    <definedName name="_xlnm.Print_Area" localSheetId="3">CETPRO!$A$1:$R$27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N16" i="3"/>
  <c r="P14" i="2" l="1"/>
  <c r="P13" i="2"/>
  <c r="X22" i="1"/>
  <c r="X21" i="1"/>
  <c r="X20" i="1"/>
  <c r="Q22" i="1"/>
  <c r="P22" i="1"/>
  <c r="O22" i="1"/>
  <c r="N22" i="1"/>
  <c r="R21" i="1"/>
  <c r="R20" i="1"/>
  <c r="R22" i="1" s="1"/>
  <c r="Q15" i="3" l="1"/>
  <c r="J15" i="3"/>
  <c r="R15" i="3" s="1"/>
  <c r="F18" i="4"/>
  <c r="P14" i="4"/>
  <c r="P13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J14" i="3"/>
  <c r="R14" i="3" s="1"/>
  <c r="Q14" i="3"/>
  <c r="J13" i="3"/>
  <c r="J16" i="3" s="1"/>
  <c r="Q13" i="3"/>
  <c r="Q16" i="3" s="1"/>
  <c r="P16" i="3"/>
  <c r="O16" i="3"/>
  <c r="L16" i="3"/>
  <c r="K16" i="3"/>
  <c r="I16" i="3"/>
  <c r="H16" i="3"/>
  <c r="G16" i="3"/>
  <c r="F16" i="3"/>
  <c r="E16" i="3"/>
  <c r="D16" i="3"/>
  <c r="P21" i="2"/>
  <c r="P22" i="2" s="1"/>
  <c r="P20" i="2"/>
  <c r="E12" i="1"/>
  <c r="E15" i="1"/>
  <c r="G12" i="1" s="1"/>
  <c r="F15" i="1"/>
  <c r="G15" i="1"/>
  <c r="F19" i="3"/>
  <c r="F25" i="1"/>
  <c r="F28" i="2"/>
  <c r="O22" i="2"/>
  <c r="N22" i="2"/>
  <c r="M22" i="2"/>
  <c r="L22" i="2"/>
  <c r="K22" i="2"/>
  <c r="J22" i="2"/>
  <c r="N15" i="2"/>
  <c r="M15" i="2"/>
  <c r="L15" i="2"/>
  <c r="K15" i="2"/>
  <c r="J15" i="2"/>
  <c r="I15" i="2"/>
  <c r="O14" i="2"/>
  <c r="P25" i="2" s="1"/>
  <c r="O13" i="2"/>
  <c r="O15" i="2" s="1"/>
  <c r="I22" i="2"/>
  <c r="H22" i="2"/>
  <c r="G22" i="2"/>
  <c r="F22" i="2"/>
  <c r="E22" i="2"/>
  <c r="D22" i="2"/>
  <c r="F15" i="2"/>
  <c r="E15" i="2"/>
  <c r="D15" i="2"/>
  <c r="H14" i="2"/>
  <c r="H13" i="2"/>
  <c r="H15" i="2" s="1"/>
  <c r="V22" i="1"/>
  <c r="U22" i="1"/>
  <c r="T22" i="1"/>
  <c r="S22" i="1"/>
  <c r="W21" i="1"/>
  <c r="W22" i="1" s="1"/>
  <c r="W20" i="1"/>
  <c r="L22" i="1"/>
  <c r="K22" i="1"/>
  <c r="J22" i="1"/>
  <c r="I22" i="1"/>
  <c r="G22" i="1"/>
  <c r="F22" i="1"/>
  <c r="E22" i="1"/>
  <c r="D22" i="1"/>
  <c r="D15" i="1"/>
  <c r="P15" i="2"/>
  <c r="H14" i="1"/>
  <c r="H13" i="1"/>
  <c r="H15" i="1"/>
  <c r="M21" i="1"/>
  <c r="M20" i="1"/>
  <c r="H21" i="1"/>
  <c r="H20" i="1"/>
  <c r="H22" i="1"/>
  <c r="M22" i="1"/>
  <c r="R13" i="3" l="1"/>
  <c r="R16" i="3" s="1"/>
</calcChain>
</file>

<file path=xl/comments1.xml><?xml version="1.0" encoding="utf-8"?>
<comments xmlns="http://schemas.openxmlformats.org/spreadsheetml/2006/main">
  <authors>
    <author>APP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APP:</t>
        </r>
        <r>
          <rPr>
            <sz val="9"/>
            <color indexed="81"/>
            <rFont val="Tahoma"/>
            <family val="2"/>
          </rPr>
          <t xml:space="preserve">
(INI) Ciclo Inicial 1°y2°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APP:</t>
        </r>
        <r>
          <rPr>
            <sz val="9"/>
            <color indexed="81"/>
            <rFont val="Tahoma"/>
            <family val="2"/>
          </rPr>
          <t xml:space="preserve">
(INT) Ciclo Intermedio 1°2°y3°
</t>
        </r>
      </text>
    </comment>
  </commentList>
</comments>
</file>

<file path=xl/comments2.xml><?xml version="1.0" encoding="utf-8"?>
<comments xmlns="http://schemas.openxmlformats.org/spreadsheetml/2006/main">
  <authors>
    <author>Aurelio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Aurelio:</t>
        </r>
        <r>
          <rPr>
            <sz val="9"/>
            <color indexed="81"/>
            <rFont val="Tahoma"/>
            <family val="2"/>
          </rPr>
          <t xml:space="preserve">
La Dirección General de Educación Básica Especial, mediante R. D. Nº 373-2006-ED,
aprobó la Directiva Nº 081-2006-VMGP-DINEBE (19-05-06), “Normas complementarias
para la Organización y Funcionamiento de los Programas de Intervención Temprana
- PRITE”, cuyo objetivo es constituir un servicio especializado integral dirigido a los
niños de 0 a 5 años con discapacidad o en riesgo de adquirirla a cargo de un equipo
profesional interdisciplinario, con carácter no escolarizado y con fines de prevención,
detección y atención oportuna para el máximo desarrollo de sus potencialidades. </t>
        </r>
      </text>
    </comment>
  </commentList>
</comments>
</file>

<file path=xl/sharedStrings.xml><?xml version="1.0" encoding="utf-8"?>
<sst xmlns="http://schemas.openxmlformats.org/spreadsheetml/2006/main" count="138" uniqueCount="58">
  <si>
    <t>Básica Alternativa-Inicial e Intermedio</t>
  </si>
  <si>
    <t>Básica Alternativa-Avanzado</t>
  </si>
  <si>
    <t>Forma de atención</t>
  </si>
  <si>
    <t>Presencial</t>
  </si>
  <si>
    <t>A distancia</t>
  </si>
  <si>
    <t>Grados</t>
  </si>
  <si>
    <t>Total</t>
  </si>
  <si>
    <t>Variables</t>
  </si>
  <si>
    <t>Número de Secciones</t>
  </si>
  <si>
    <t>1°</t>
  </si>
  <si>
    <t>2°</t>
  </si>
  <si>
    <t>3°</t>
  </si>
  <si>
    <t>4°</t>
  </si>
  <si>
    <t xml:space="preserve">Carga Docente </t>
  </si>
  <si>
    <t>Número de Estudiantes</t>
  </si>
  <si>
    <t>Total General</t>
  </si>
  <si>
    <t>Nombre del CEBE:</t>
  </si>
  <si>
    <t>Años</t>
  </si>
  <si>
    <t>5°</t>
  </si>
  <si>
    <t>6°</t>
  </si>
  <si>
    <t>Nivel Educativo</t>
  </si>
  <si>
    <t>Básica Especial-Inicial-Primaria</t>
  </si>
  <si>
    <t>EBR-EBA-CETPRO</t>
  </si>
  <si>
    <t>Total SAANEE</t>
  </si>
  <si>
    <t>Total Referencial</t>
  </si>
  <si>
    <t>Número de Profesores</t>
  </si>
  <si>
    <t>I. Datos de la Institucion Educativa:</t>
  </si>
  <si>
    <t>II. Datos del Director:</t>
  </si>
  <si>
    <t>Celular:</t>
  </si>
  <si>
    <t>Correo:</t>
  </si>
  <si>
    <t xml:space="preserve">III. Resumen: Metas de atencion lograda </t>
  </si>
  <si>
    <t xml:space="preserve">Anexo: Metas de atencion  </t>
  </si>
  <si>
    <t>Nombres y Apelidos:</t>
  </si>
  <si>
    <t>Número de Secciones y Profesores: Básica Especial-Inicial-Primaria y SAANEE</t>
  </si>
  <si>
    <t>(Lugar),</t>
  </si>
  <si>
    <t>Fecha</t>
  </si>
  <si>
    <t xml:space="preserve">Declaro que la información proporcionada es veraz y exacta </t>
  </si>
  <si>
    <t>1,2y3</t>
  </si>
  <si>
    <t>1y2</t>
  </si>
  <si>
    <t>Básica</t>
  </si>
  <si>
    <t>Medio</t>
  </si>
  <si>
    <t>Especialidad</t>
  </si>
  <si>
    <t>Certificación</t>
  </si>
  <si>
    <t>Inicial</t>
  </si>
  <si>
    <t>Primaria</t>
  </si>
  <si>
    <t>Nivel / Modadlidad</t>
  </si>
  <si>
    <t>Nombre del CEBE - PRITE:</t>
  </si>
  <si>
    <t>Básica Especial</t>
  </si>
  <si>
    <t>Nombre del CETPRO:</t>
  </si>
  <si>
    <t>Presencial *</t>
  </si>
  <si>
    <t>*Considerar Centro referenciales y periféricos</t>
  </si>
  <si>
    <t>Número de Módulos</t>
  </si>
  <si>
    <t xml:space="preserve">PRITE [0 a 3] </t>
  </si>
  <si>
    <t>Semi Presencial (1x1)*</t>
  </si>
  <si>
    <t>Semi Presencial (2x1)*</t>
  </si>
  <si>
    <t>Nombre del CEBA:</t>
  </si>
  <si>
    <t>Básica Especial-SAANEE *</t>
  </si>
  <si>
    <t>* En el caso de SAANEE adjuntar relación de estudiantes que atiende cada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</si>
</sst>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8" fillId="2" borderId="1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/>
    <xf numFmtId="0" fontId="5" fillId="4" borderId="1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right" vertical="top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" fontId="8" fillId="4" borderId="23" xfId="1" applyNumberFormat="1" applyFont="1" applyFill="1" applyBorder="1" applyAlignment="1">
      <alignment horizontal="center" vertical="center"/>
    </xf>
    <xf numFmtId="1" fontId="5" fillId="4" borderId="18" xfId="1" quotePrefix="1" applyNumberFormat="1" applyFont="1" applyFill="1" applyBorder="1" applyAlignment="1">
      <alignment horizontal="center" vertical="center"/>
    </xf>
    <xf numFmtId="0" fontId="9" fillId="4" borderId="23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0" fillId="4" borderId="27" xfId="0" applyFill="1" applyBorder="1"/>
    <xf numFmtId="0" fontId="0" fillId="4" borderId="30" xfId="0" applyFill="1" applyBorder="1"/>
    <xf numFmtId="0" fontId="5" fillId="4" borderId="19" xfId="1" applyFont="1" applyFill="1" applyBorder="1" applyAlignment="1">
      <alignment vertical="center"/>
    </xf>
    <xf numFmtId="0" fontId="6" fillId="4" borderId="20" xfId="1" applyFont="1" applyFill="1" applyBorder="1" applyAlignment="1">
      <alignment horizontal="right" vertical="center"/>
    </xf>
    <xf numFmtId="1" fontId="8" fillId="4" borderId="12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textRotation="90" wrapText="1"/>
    </xf>
    <xf numFmtId="0" fontId="8" fillId="3" borderId="31" xfId="1" applyFont="1" applyFill="1" applyBorder="1" applyAlignment="1">
      <alignment horizontal="center" vertical="center" textRotation="90" wrapText="1"/>
    </xf>
    <xf numFmtId="0" fontId="8" fillId="4" borderId="2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" fontId="5" fillId="4" borderId="32" xfId="1" quotePrefix="1" applyNumberFormat="1" applyFont="1" applyFill="1" applyBorder="1" applyAlignment="1">
      <alignment horizontal="center" vertical="center"/>
    </xf>
    <xf numFmtId="1" fontId="5" fillId="4" borderId="17" xfId="1" quotePrefix="1" applyNumberFormat="1" applyFont="1" applyFill="1" applyBorder="1" applyAlignment="1">
      <alignment horizontal="center" vertical="center"/>
    </xf>
    <xf numFmtId="1" fontId="8" fillId="4" borderId="23" xfId="1" quotePrefix="1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left" vertical="center"/>
    </xf>
    <xf numFmtId="0" fontId="7" fillId="4" borderId="9" xfId="1" applyFont="1" applyFill="1" applyBorder="1" applyAlignment="1">
      <alignment horizontal="left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left" vertical="center"/>
    </xf>
    <xf numFmtId="164" fontId="0" fillId="4" borderId="24" xfId="0" applyNumberFormat="1" applyFill="1" applyBorder="1" applyAlignment="1">
      <alignment horizontal="left" vertical="center"/>
    </xf>
    <xf numFmtId="164" fontId="0" fillId="4" borderId="25" xfId="0" applyNumberForma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horizontal="center" vertical="center"/>
    </xf>
    <xf numFmtId="0" fontId="10" fillId="4" borderId="22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left" vertical="center"/>
    </xf>
    <xf numFmtId="0" fontId="6" fillId="4" borderId="17" xfId="1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7" fillId="4" borderId="13" xfId="1" applyFont="1" applyFill="1" applyBorder="1" applyAlignment="1">
      <alignment horizontal="left" vertical="center"/>
    </xf>
    <xf numFmtId="0" fontId="7" fillId="4" borderId="14" xfId="1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4" borderId="24" xfId="1" applyFont="1" applyFill="1" applyBorder="1" applyAlignment="1">
      <alignment horizontal="left" vertical="center"/>
    </xf>
    <xf numFmtId="0" fontId="6" fillId="4" borderId="25" xfId="1" applyFont="1" applyFill="1" applyBorder="1" applyAlignment="1">
      <alignment horizontal="left" vertical="center"/>
    </xf>
    <xf numFmtId="0" fontId="10" fillId="4" borderId="26" xfId="1" applyFont="1" applyFill="1" applyBorder="1" applyAlignment="1">
      <alignment horizontal="center" vertical="center"/>
    </xf>
    <xf numFmtId="0" fontId="10" fillId="4" borderId="27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/>
    </xf>
    <xf numFmtId="0" fontId="10" fillId="4" borderId="29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/>
    </xf>
    <xf numFmtId="0" fontId="7" fillId="4" borderId="35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9525</xdr:rowOff>
    </xdr:from>
    <xdr:to>
      <xdr:col>3</xdr:col>
      <xdr:colOff>0</xdr:colOff>
      <xdr:row>19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28575" y="904875"/>
          <a:ext cx="16954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2733675" y="3219450"/>
          <a:ext cx="14954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704850</xdr:colOff>
      <xdr:row>28</xdr:row>
      <xdr:rowOff>123825</xdr:rowOff>
    </xdr:from>
    <xdr:to>
      <xdr:col>9</xdr:col>
      <xdr:colOff>190500</xdr:colOff>
      <xdr:row>35</xdr:row>
      <xdr:rowOff>152400</xdr:rowOff>
    </xdr:to>
    <xdr:sp macro="" textlink="">
      <xdr:nvSpPr>
        <xdr:cNvPr id="8" name="CuadroTexto 7"/>
        <xdr:cNvSpPr txBox="1"/>
      </xdr:nvSpPr>
      <xdr:spPr>
        <a:xfrm>
          <a:off x="1762125" y="7353300"/>
          <a:ext cx="2857500" cy="1362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r>
            <a:rPr lang="es-MX" sz="1100" b="1" i="1"/>
            <a:t>------------------------------------------------------------</a:t>
          </a:r>
        </a:p>
        <a:p>
          <a:pPr algn="ctr"/>
          <a:r>
            <a:rPr lang="es-MX" sz="1100" b="1" i="1"/>
            <a:t>Director</a:t>
          </a:r>
        </a:p>
      </xdr:txBody>
    </xdr:sp>
    <xdr:clientData/>
  </xdr:twoCellAnchor>
  <xdr:twoCellAnchor>
    <xdr:from>
      <xdr:col>18</xdr:col>
      <xdr:colOff>228601</xdr:colOff>
      <xdr:row>7</xdr:row>
      <xdr:rowOff>104775</xdr:rowOff>
    </xdr:from>
    <xdr:to>
      <xdr:col>23</xdr:col>
      <xdr:colOff>504825</xdr:colOff>
      <xdr:row>14</xdr:row>
      <xdr:rowOff>276225</xdr:rowOff>
    </xdr:to>
    <xdr:sp macro="" textlink="">
      <xdr:nvSpPr>
        <xdr:cNvPr id="9" name="CuadroTexto 8"/>
        <xdr:cNvSpPr txBox="1"/>
      </xdr:nvSpPr>
      <xdr:spPr>
        <a:xfrm>
          <a:off x="8715376" y="2066925"/>
          <a:ext cx="2285999" cy="20383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Completar los datos, </a:t>
          </a:r>
          <a:r>
            <a:rPr lang="es-MX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corresponde,</a:t>
          </a:r>
          <a:r>
            <a:rPr lang="es-MX" sz="1100" b="1" i="1"/>
            <a:t> solo en los recuadros en blanco,  Luego Firmar y enviar a los correos: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ana.ulloa@ugel04.gob.pe           ó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aurelio.delacruz@ugel04.gob.pe </a:t>
          </a:r>
        </a:p>
        <a:p>
          <a:endParaRPr lang="es-MX" sz="1100" b="1" i="1"/>
        </a:p>
        <a:p>
          <a:r>
            <a:rPr lang="es-MX" sz="1100" b="1" i="1"/>
            <a:t>Adjuntar las Nominas de estudiantes que sustentan las metas de atencion declarados,</a:t>
          </a:r>
          <a:r>
            <a:rPr lang="es-MX" sz="1100" b="1" i="1" baseline="0"/>
            <a:t> debidamente firmados</a:t>
          </a:r>
          <a:endParaRPr lang="es-MX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9525</xdr:rowOff>
    </xdr:from>
    <xdr:to>
      <xdr:col>3</xdr:col>
      <xdr:colOff>0</xdr:colOff>
      <xdr:row>19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2933700"/>
          <a:ext cx="14954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1047750"/>
          <a:ext cx="14954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28</xdr:row>
      <xdr:rowOff>152399</xdr:rowOff>
    </xdr:from>
    <xdr:to>
      <xdr:col>9</xdr:col>
      <xdr:colOff>228600</xdr:colOff>
      <xdr:row>35</xdr:row>
      <xdr:rowOff>152400</xdr:rowOff>
    </xdr:to>
    <xdr:sp macro="" textlink="">
      <xdr:nvSpPr>
        <xdr:cNvPr id="5" name="CuadroTexto 4"/>
        <xdr:cNvSpPr txBox="1"/>
      </xdr:nvSpPr>
      <xdr:spPr>
        <a:xfrm>
          <a:off x="2085975" y="7543799"/>
          <a:ext cx="2505075" cy="133350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r>
            <a:rPr lang="es-MX" sz="1100" b="1" i="1"/>
            <a:t>----------------------------------------------------</a:t>
          </a:r>
        </a:p>
        <a:p>
          <a:pPr algn="ctr"/>
          <a:r>
            <a:rPr lang="es-MX" sz="1100" b="1" i="1"/>
            <a:t>Director</a:t>
          </a:r>
        </a:p>
      </xdr:txBody>
    </xdr:sp>
    <xdr:clientData/>
  </xdr:twoCellAnchor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2933700"/>
          <a:ext cx="14954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15</xdr:row>
      <xdr:rowOff>123825</xdr:rowOff>
    </xdr:from>
    <xdr:to>
      <xdr:col>16</xdr:col>
      <xdr:colOff>495300</xdr:colOff>
      <xdr:row>22</xdr:row>
      <xdr:rowOff>9525</xdr:rowOff>
    </xdr:to>
    <xdr:sp macro="" textlink="">
      <xdr:nvSpPr>
        <xdr:cNvPr id="7" name="Cerrar llave 6"/>
        <xdr:cNvSpPr/>
      </xdr:nvSpPr>
      <xdr:spPr>
        <a:xfrm>
          <a:off x="7553325" y="4238625"/>
          <a:ext cx="457200" cy="1771650"/>
        </a:xfrm>
        <a:prstGeom prst="rightBrace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16</xdr:col>
      <xdr:colOff>457201</xdr:colOff>
      <xdr:row>16</xdr:row>
      <xdr:rowOff>66676</xdr:rowOff>
    </xdr:from>
    <xdr:to>
      <xdr:col>19</xdr:col>
      <xdr:colOff>742951</xdr:colOff>
      <xdr:row>21</xdr:row>
      <xdr:rowOff>285750</xdr:rowOff>
    </xdr:to>
    <xdr:sp macro="" textlink="">
      <xdr:nvSpPr>
        <xdr:cNvPr id="8" name="CuadroTexto 7"/>
        <xdr:cNvSpPr txBox="1"/>
      </xdr:nvSpPr>
      <xdr:spPr>
        <a:xfrm>
          <a:off x="7972426" y="4314826"/>
          <a:ext cx="2571750" cy="1657349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completar</a:t>
          </a:r>
          <a:r>
            <a:rPr lang="es-MX" sz="1100" b="1" i="1" baseline="0"/>
            <a:t> este recuadro solo los que tienen docentes SAANEE, </a:t>
          </a:r>
          <a:r>
            <a:rPr lang="es-ES" sz="1100" b="1" i="1"/>
            <a:t>cada recuadro en blanco, representa</a:t>
          </a:r>
          <a:r>
            <a:rPr lang="es-ES" sz="1100" b="1" i="1" baseline="0"/>
            <a:t>  el numero de estudiantes que atiende cada docente SAANEE.</a:t>
          </a:r>
        </a:p>
        <a:p>
          <a:r>
            <a:rPr lang="es-MX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Adjuntar la lista de estudiantes que sustentan las metas de atencion declarados de cada docente 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SAANEE, </a:t>
          </a:r>
          <a:r>
            <a:rPr lang="es-MX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debidamente firmados</a:t>
          </a:r>
          <a:endParaRPr lang="es-ES" sz="1100" b="1" i="1" baseline="0"/>
        </a:p>
        <a:p>
          <a:r>
            <a:rPr lang="es-ES" sz="1100" b="1" i="1" baseline="0"/>
            <a:t> </a:t>
          </a:r>
          <a:endParaRPr lang="es-MX" sz="1100" b="1" i="1"/>
        </a:p>
      </xdr:txBody>
    </xdr:sp>
    <xdr:clientData/>
  </xdr:twoCellAnchor>
  <xdr:twoCellAnchor>
    <xdr:from>
      <xdr:col>16</xdr:col>
      <xdr:colOff>276225</xdr:colOff>
      <xdr:row>2</xdr:row>
      <xdr:rowOff>38099</xdr:rowOff>
    </xdr:from>
    <xdr:to>
      <xdr:col>19</xdr:col>
      <xdr:colOff>600075</xdr:colOff>
      <xdr:row>10</xdr:row>
      <xdr:rowOff>133349</xdr:rowOff>
    </xdr:to>
    <xdr:sp macro="" textlink="">
      <xdr:nvSpPr>
        <xdr:cNvPr id="9" name="CuadroTexto 8"/>
        <xdr:cNvSpPr txBox="1"/>
      </xdr:nvSpPr>
      <xdr:spPr>
        <a:xfrm>
          <a:off x="7791450" y="647699"/>
          <a:ext cx="2609850" cy="21621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Completar los datos, </a:t>
          </a:r>
          <a:r>
            <a:rPr lang="es-MX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corresponde,</a:t>
          </a:r>
          <a:r>
            <a:rPr lang="es-MX" sz="1100" b="1" i="1"/>
            <a:t> solo en los recuadros en blanco,  Luego Firmar y enviar a los correos: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ana.ulloa@ugel04.gob.pe           ó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aurelio.delacruz@ugel04.gob.pe </a:t>
          </a:r>
        </a:p>
        <a:p>
          <a:endParaRPr lang="es-P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 i="1"/>
            <a:t>Adjuntar las Nominas de estudiantes que sustentan las metas de atencion declarados,</a:t>
          </a:r>
          <a:r>
            <a:rPr lang="es-MX" sz="1100" b="1" i="1" baseline="0"/>
            <a:t> tanto para Inicial y Primaria, debidamente firmados</a:t>
          </a:r>
          <a:endParaRPr lang="es-MX" sz="1100" b="1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4572000"/>
          <a:ext cx="16668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0</xdr:row>
      <xdr:rowOff>57150</xdr:rowOff>
    </xdr:from>
    <xdr:to>
      <xdr:col>19</xdr:col>
      <xdr:colOff>561975</xdr:colOff>
      <xdr:row>8</xdr:row>
      <xdr:rowOff>0</xdr:rowOff>
    </xdr:to>
    <xdr:sp macro="" textlink="">
      <xdr:nvSpPr>
        <xdr:cNvPr id="4" name="CuadroTexto 3"/>
        <xdr:cNvSpPr txBox="1"/>
      </xdr:nvSpPr>
      <xdr:spPr>
        <a:xfrm>
          <a:off x="7820025" y="57150"/>
          <a:ext cx="2543175" cy="20002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Completar los datos, </a:t>
          </a:r>
          <a:r>
            <a:rPr lang="es-MX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corresponde,</a:t>
          </a:r>
          <a:r>
            <a:rPr lang="es-MX" sz="1100" b="1" i="1"/>
            <a:t> solo en los recuadros en blanco,  Luego Firmar y enviar a los correos: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ana.ulloa@ugel04.gob.pe           ó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aurelio.delacruz@ugel04.gob.pe </a:t>
          </a:r>
        </a:p>
        <a:p>
          <a:endParaRPr lang="es-MX" sz="1100" b="1" i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1"/>
            <a:t>Adjuntar las Nominas de estudiantes que sustentan las metas de atencion declarados,</a:t>
          </a:r>
          <a:r>
            <a:rPr lang="es-MX" sz="1100" b="1" i="1" baseline="0"/>
            <a:t> </a:t>
          </a:r>
          <a:r>
            <a:rPr lang="es-MX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debidamente firmados</a:t>
          </a:r>
          <a:endParaRPr lang="en-US">
            <a:effectLst/>
          </a:endParaRPr>
        </a:p>
        <a:p>
          <a:endParaRPr lang="es-MX" sz="1100" b="1" i="1"/>
        </a:p>
      </xdr:txBody>
    </xdr:sp>
    <xdr:clientData/>
  </xdr:twoCellAnchor>
  <xdr:twoCellAnchor>
    <xdr:from>
      <xdr:col>3</xdr:col>
      <xdr:colOff>28575</xdr:colOff>
      <xdr:row>18</xdr:row>
      <xdr:rowOff>152400</xdr:rowOff>
    </xdr:from>
    <xdr:to>
      <xdr:col>9</xdr:col>
      <xdr:colOff>228600</xdr:colOff>
      <xdr:row>24</xdr:row>
      <xdr:rowOff>142876</xdr:rowOff>
    </xdr:to>
    <xdr:sp macro="" textlink="">
      <xdr:nvSpPr>
        <xdr:cNvPr id="5" name="CuadroTexto 4"/>
        <xdr:cNvSpPr txBox="1"/>
      </xdr:nvSpPr>
      <xdr:spPr>
        <a:xfrm>
          <a:off x="2085975" y="4895850"/>
          <a:ext cx="2505075" cy="1133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r>
            <a:rPr lang="es-MX" sz="1100" b="1" i="1"/>
            <a:t>----------------------------------------------------</a:t>
          </a:r>
        </a:p>
        <a:p>
          <a:pPr algn="ctr"/>
          <a:r>
            <a:rPr lang="es-MX" sz="1100" b="1" i="1"/>
            <a:t>Director</a:t>
          </a:r>
        </a:p>
      </xdr:txBody>
    </xdr:sp>
    <xdr:clientData/>
  </xdr:twoCellAnchor>
  <xdr:twoCellAnchor>
    <xdr:from>
      <xdr:col>16</xdr:col>
      <xdr:colOff>295275</xdr:colOff>
      <xdr:row>10</xdr:row>
      <xdr:rowOff>0</xdr:rowOff>
    </xdr:from>
    <xdr:to>
      <xdr:col>16</xdr:col>
      <xdr:colOff>752475</xdr:colOff>
      <xdr:row>15</xdr:row>
      <xdr:rowOff>9525</xdr:rowOff>
    </xdr:to>
    <xdr:sp macro="" textlink="">
      <xdr:nvSpPr>
        <xdr:cNvPr id="7" name="Cerrar llave 6"/>
        <xdr:cNvSpPr/>
      </xdr:nvSpPr>
      <xdr:spPr>
        <a:xfrm>
          <a:off x="7810500" y="4238625"/>
          <a:ext cx="457200" cy="1771650"/>
        </a:xfrm>
        <a:prstGeom prst="rightBrace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17</xdr:col>
      <xdr:colOff>66676</xdr:colOff>
      <xdr:row>11</xdr:row>
      <xdr:rowOff>200025</xdr:rowOff>
    </xdr:from>
    <xdr:to>
      <xdr:col>19</xdr:col>
      <xdr:colOff>647700</xdr:colOff>
      <xdr:row>15</xdr:row>
      <xdr:rowOff>47625</xdr:rowOff>
    </xdr:to>
    <xdr:sp macro="" textlink="">
      <xdr:nvSpPr>
        <xdr:cNvPr id="8" name="CuadroTexto 7"/>
        <xdr:cNvSpPr txBox="1"/>
      </xdr:nvSpPr>
      <xdr:spPr>
        <a:xfrm>
          <a:off x="8343901" y="3124200"/>
          <a:ext cx="2105024" cy="1038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 recuadro en blanco (de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fila # de estudiantes)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representa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el numero de estudiantes que atiende cada docente</a:t>
          </a:r>
          <a:endParaRPr lang="es-MX" sz="1100" b="1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2686050"/>
          <a:ext cx="16668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314325</xdr:colOff>
      <xdr:row>1</xdr:row>
      <xdr:rowOff>76198</xdr:rowOff>
    </xdr:from>
    <xdr:to>
      <xdr:col>21</xdr:col>
      <xdr:colOff>476250</xdr:colOff>
      <xdr:row>8</xdr:row>
      <xdr:rowOff>266700</xdr:rowOff>
    </xdr:to>
    <xdr:sp macro="" textlink="">
      <xdr:nvSpPr>
        <xdr:cNvPr id="4" name="CuadroTexto 3"/>
        <xdr:cNvSpPr txBox="1"/>
      </xdr:nvSpPr>
      <xdr:spPr>
        <a:xfrm>
          <a:off x="8410575" y="380998"/>
          <a:ext cx="2447925" cy="1943102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Completar los datos, </a:t>
          </a:r>
          <a:r>
            <a:rPr lang="es-MX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corresponde,</a:t>
          </a:r>
          <a:r>
            <a:rPr lang="es-MX" sz="1100" b="1" i="1"/>
            <a:t> solo en los recuadros en blanco,  Luego Firmar y enviar a los correos: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ana.ulloa@ugel04.gob.pe           ó</a:t>
          </a:r>
        </a:p>
        <a:p>
          <a:r>
            <a:rPr lang="es-P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aurelio.delacruz@ugel04.gob.pe </a:t>
          </a:r>
        </a:p>
        <a:p>
          <a:r>
            <a:rPr lang="es-MX" sz="1100" b="1" i="1"/>
            <a:t>Adjuntar las Nominas de estudiantes</a:t>
          </a:r>
          <a:r>
            <a:rPr lang="es-MX" sz="1100" b="1" i="1" baseline="0"/>
            <a:t> (agrupados x especialidad) </a:t>
          </a:r>
          <a:r>
            <a:rPr lang="es-MX" sz="1100" b="1" i="1"/>
            <a:t>que sustentan las metas de atencion declarados,</a:t>
          </a:r>
          <a:r>
            <a:rPr lang="es-MX" sz="1100" b="1" i="1" baseline="0"/>
            <a:t> </a:t>
          </a:r>
          <a:r>
            <a:rPr lang="es-MX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debidamente firmados</a:t>
          </a:r>
          <a:endParaRPr lang="es-MX" sz="1100" b="1" i="1"/>
        </a:p>
      </xdr:txBody>
    </xdr:sp>
    <xdr:clientData/>
  </xdr:twoCellAnchor>
  <xdr:twoCellAnchor>
    <xdr:from>
      <xdr:col>5</xdr:col>
      <xdr:colOff>57150</xdr:colOff>
      <xdr:row>20</xdr:row>
      <xdr:rowOff>0</xdr:rowOff>
    </xdr:from>
    <xdr:to>
      <xdr:col>11</xdr:col>
      <xdr:colOff>152400</xdr:colOff>
      <xdr:row>25</xdr:row>
      <xdr:rowOff>180975</xdr:rowOff>
    </xdr:to>
    <xdr:sp macro="" textlink="">
      <xdr:nvSpPr>
        <xdr:cNvPr id="5" name="CuadroTexto 4"/>
        <xdr:cNvSpPr txBox="1"/>
      </xdr:nvSpPr>
      <xdr:spPr>
        <a:xfrm>
          <a:off x="2686050" y="6915150"/>
          <a:ext cx="2505075" cy="11334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endParaRPr lang="es-MX" sz="1100" b="1" i="1"/>
        </a:p>
        <a:p>
          <a:r>
            <a:rPr lang="es-MX" sz="1100" b="1" i="1"/>
            <a:t>----------------------------------------------------</a:t>
          </a:r>
        </a:p>
        <a:p>
          <a:pPr algn="ctr"/>
          <a:r>
            <a:rPr lang="es-MX" sz="1100" b="1" i="1"/>
            <a:t>Director</a:t>
          </a:r>
        </a:p>
      </xdr:txBody>
    </xdr:sp>
    <xdr:clientData/>
  </xdr:twoCellAnchor>
  <xdr:twoCellAnchor>
    <xdr:from>
      <xdr:col>1</xdr:col>
      <xdr:colOff>28575</xdr:colOff>
      <xdr:row>10</xdr:row>
      <xdr:rowOff>9525</xdr:rowOff>
    </xdr:from>
    <xdr:to>
      <xdr:col>3</xdr:col>
      <xdr:colOff>0</xdr:colOff>
      <xdr:row>12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10F0088-3180-43A4-B1A6-EC8FFCFB5A98}"/>
            </a:ext>
          </a:extLst>
        </xdr:cNvPr>
        <xdr:cNvSpPr>
          <a:spLocks noChangeShapeType="1"/>
        </xdr:cNvSpPr>
      </xdr:nvSpPr>
      <xdr:spPr bwMode="auto">
        <a:xfrm>
          <a:off x="390525" y="2686050"/>
          <a:ext cx="16668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</xdr:colOff>
      <xdr:row>11</xdr:row>
      <xdr:rowOff>47625</xdr:rowOff>
    </xdr:from>
    <xdr:to>
      <xdr:col>18</xdr:col>
      <xdr:colOff>523875</xdr:colOff>
      <xdr:row>11</xdr:row>
      <xdr:rowOff>1819275</xdr:rowOff>
    </xdr:to>
    <xdr:sp macro="" textlink="">
      <xdr:nvSpPr>
        <xdr:cNvPr id="9" name="Cerrar llave 8"/>
        <xdr:cNvSpPr/>
      </xdr:nvSpPr>
      <xdr:spPr>
        <a:xfrm>
          <a:off x="7400925" y="2971800"/>
          <a:ext cx="457200" cy="1771650"/>
        </a:xfrm>
        <a:prstGeom prst="rightBrace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18</xdr:col>
      <xdr:colOff>638175</xdr:colOff>
      <xdr:row>11</xdr:row>
      <xdr:rowOff>619126</xdr:rowOff>
    </xdr:from>
    <xdr:to>
      <xdr:col>21</xdr:col>
      <xdr:colOff>495300</xdr:colOff>
      <xdr:row>11</xdr:row>
      <xdr:rowOff>1228726</xdr:rowOff>
    </xdr:to>
    <xdr:sp macro="" textlink="">
      <xdr:nvSpPr>
        <xdr:cNvPr id="10" name="CuadroTexto 9"/>
        <xdr:cNvSpPr txBox="1"/>
      </xdr:nvSpPr>
      <xdr:spPr>
        <a:xfrm>
          <a:off x="8734425" y="3543301"/>
          <a:ext cx="2143125" cy="6096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1"/>
            <a:t>Nota: </a:t>
          </a:r>
          <a:r>
            <a:rPr lang="es-ES" sz="1100" b="1" i="1"/>
            <a:t>Registre</a:t>
          </a:r>
          <a:r>
            <a:rPr lang="es-ES" sz="1100" b="1" i="1" baseline="0"/>
            <a:t> la Especialidad (Familia productiva o Módulo)</a:t>
          </a:r>
          <a:endParaRPr lang="es-MX" sz="11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X36"/>
  <sheetViews>
    <sheetView tabSelected="1" topLeftCell="A10" zoomScaleNormal="100" workbookViewId="0">
      <selection activeCell="K28" sqref="K28"/>
    </sheetView>
  </sheetViews>
  <sheetFormatPr baseColWidth="10" defaultRowHeight="15" x14ac:dyDescent="0.25"/>
  <cols>
    <col min="1" max="1" width="5.42578125" customWidth="1"/>
    <col min="2" max="2" width="10.42578125" customWidth="1"/>
    <col min="3" max="3" width="15" customWidth="1"/>
    <col min="4" max="7" width="5.7109375" customWidth="1"/>
    <col min="8" max="8" width="7" customWidth="1"/>
    <col min="9" max="12" width="5.7109375" customWidth="1"/>
    <col min="13" max="18" width="7.28515625" customWidth="1"/>
    <col min="19" max="22" width="5.7109375" customWidth="1"/>
    <col min="23" max="23" width="7.28515625" customWidth="1"/>
    <col min="24" max="24" width="9" customWidth="1"/>
  </cols>
  <sheetData>
    <row r="1" spans="1:24" ht="24" customHeight="1" x14ac:dyDescent="0.3">
      <c r="A1" s="4"/>
      <c r="B1" s="7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4" customHeight="1" thickBot="1" x14ac:dyDescent="0.35">
      <c r="A2" s="4"/>
      <c r="B2" s="7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4" customHeight="1" thickBot="1" x14ac:dyDescent="0.3">
      <c r="A3" s="4"/>
      <c r="B3" s="76" t="s">
        <v>55</v>
      </c>
      <c r="C3" s="77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  <c r="V3" s="4"/>
      <c r="W3" s="4"/>
      <c r="X3" s="4"/>
    </row>
    <row r="4" spans="1:2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" customHeight="1" thickBot="1" x14ac:dyDescent="0.35">
      <c r="A5" s="4"/>
      <c r="B5" s="7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4" customHeight="1" thickBot="1" x14ac:dyDescent="0.3">
      <c r="A6" s="4"/>
      <c r="B6" s="76" t="s">
        <v>32</v>
      </c>
      <c r="C6" s="77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0"/>
      <c r="V6" s="4"/>
      <c r="W6" s="4"/>
      <c r="X6" s="4"/>
    </row>
    <row r="7" spans="1:24" ht="24" customHeight="1" thickBot="1" x14ac:dyDescent="0.3">
      <c r="A7" s="4"/>
      <c r="B7" s="76" t="s">
        <v>28</v>
      </c>
      <c r="C7" s="77"/>
      <c r="D7" s="78"/>
      <c r="E7" s="79"/>
      <c r="F7" s="79"/>
      <c r="G7" s="80"/>
      <c r="H7" s="76" t="s">
        <v>29</v>
      </c>
      <c r="I7" s="81"/>
      <c r="J7" s="78"/>
      <c r="K7" s="79"/>
      <c r="L7" s="79"/>
      <c r="M7" s="79"/>
      <c r="N7" s="79"/>
      <c r="O7" s="79"/>
      <c r="P7" s="79"/>
      <c r="Q7" s="79"/>
      <c r="R7" s="79"/>
      <c r="S7" s="79"/>
      <c r="T7" s="79"/>
      <c r="U7" s="80"/>
      <c r="V7" s="4"/>
      <c r="W7" s="4"/>
      <c r="X7" s="4"/>
    </row>
    <row r="8" spans="1:24" ht="10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4" customHeight="1" thickBot="1" x14ac:dyDescent="0.35">
      <c r="A9" s="4"/>
      <c r="B9" s="7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4" customHeight="1" thickBot="1" x14ac:dyDescent="0.3">
      <c r="A10" s="4"/>
      <c r="B10" s="63" t="s">
        <v>0</v>
      </c>
      <c r="C10" s="64"/>
      <c r="D10" s="64"/>
      <c r="E10" s="64"/>
      <c r="F10" s="64"/>
      <c r="G10" s="64"/>
      <c r="H10" s="6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0.100000000000001" customHeight="1" x14ac:dyDescent="0.25">
      <c r="A11" s="8"/>
      <c r="B11" s="11"/>
      <c r="C11" s="12" t="s">
        <v>2</v>
      </c>
      <c r="D11" s="66" t="s">
        <v>3</v>
      </c>
      <c r="E11" s="67"/>
      <c r="F11" s="67"/>
      <c r="G11" s="67"/>
      <c r="H11" s="6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0.100000000000001" customHeight="1" thickBot="1" x14ac:dyDescent="0.3">
      <c r="A12" s="8"/>
      <c r="B12" s="13" t="s">
        <v>7</v>
      </c>
      <c r="C12" s="14" t="s">
        <v>5</v>
      </c>
      <c r="D12" s="15" t="s">
        <v>38</v>
      </c>
      <c r="E12" s="15" t="str">
        <f>IF(OR(C13&gt;0,C14&gt;0,C15&gt;0,C16&gt;0,C17&gt;0),(C13+C14+C15+C16+C17+C18)/(D13+D14+D15+D16+D17+D18)," ")</f>
        <v xml:space="preserve"> </v>
      </c>
      <c r="F12" s="15" t="s">
        <v>37</v>
      </c>
      <c r="G12" s="15" t="str">
        <f>IF(OR(E13&gt;0,E14&gt;0,E15&gt;0,E16&gt;0,E17&gt;0),(E13+E14+E15+E16+E17+E18)/(F13+F14+F15+F16+F17+F18)," ")</f>
        <v xml:space="preserve"> </v>
      </c>
      <c r="H12" s="16" t="s">
        <v>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4.95" customHeight="1" thickBot="1" x14ac:dyDescent="0.3">
      <c r="A13" s="9"/>
      <c r="B13" s="56" t="s">
        <v>14</v>
      </c>
      <c r="C13" s="57"/>
      <c r="D13" s="2"/>
      <c r="E13" s="2"/>
      <c r="F13" s="2"/>
      <c r="G13" s="2"/>
      <c r="H13" s="17">
        <f>SUM(D13:G13)</f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4.95" customHeight="1" thickBot="1" x14ac:dyDescent="0.3">
      <c r="A14" s="10"/>
      <c r="B14" s="74" t="s">
        <v>8</v>
      </c>
      <c r="C14" s="75"/>
      <c r="D14" s="3"/>
      <c r="E14" s="3"/>
      <c r="F14" s="3"/>
      <c r="G14" s="3"/>
      <c r="H14" s="17">
        <f>SUM(D14:G14)</f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4.95" customHeight="1" thickBot="1" x14ac:dyDescent="0.3">
      <c r="A15" s="8"/>
      <c r="B15" s="69" t="s">
        <v>13</v>
      </c>
      <c r="C15" s="70"/>
      <c r="D15" s="19">
        <f>IFERROR(D13/D14,0)</f>
        <v>0</v>
      </c>
      <c r="E15" s="19">
        <f t="shared" ref="E15:G15" si="0">IFERROR(E13/E14,0)</f>
        <v>0</v>
      </c>
      <c r="F15" s="19">
        <f t="shared" si="0"/>
        <v>0</v>
      </c>
      <c r="G15" s="19">
        <f t="shared" si="0"/>
        <v>0</v>
      </c>
      <c r="H15" s="18">
        <f t="shared" ref="H15" si="1">IFERROR(H13/H14,0)</f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4.75" customHeight="1" thickBot="1" x14ac:dyDescent="0.3">
      <c r="A17" s="8"/>
      <c r="B17" s="71" t="s">
        <v>1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3"/>
    </row>
    <row r="18" spans="1:24" ht="20.100000000000001" customHeight="1" x14ac:dyDescent="0.25">
      <c r="A18" s="9"/>
      <c r="B18" s="11"/>
      <c r="C18" s="12" t="s">
        <v>2</v>
      </c>
      <c r="D18" s="66" t="s">
        <v>49</v>
      </c>
      <c r="E18" s="67"/>
      <c r="F18" s="67"/>
      <c r="G18" s="67"/>
      <c r="H18" s="68"/>
      <c r="I18" s="66" t="s">
        <v>53</v>
      </c>
      <c r="J18" s="67"/>
      <c r="K18" s="67"/>
      <c r="L18" s="67"/>
      <c r="M18" s="68"/>
      <c r="N18" s="66" t="s">
        <v>54</v>
      </c>
      <c r="O18" s="67"/>
      <c r="P18" s="67"/>
      <c r="Q18" s="67"/>
      <c r="R18" s="68"/>
      <c r="S18" s="66" t="s">
        <v>4</v>
      </c>
      <c r="T18" s="67"/>
      <c r="U18" s="67"/>
      <c r="V18" s="67"/>
      <c r="W18" s="68"/>
      <c r="X18" s="54" t="s">
        <v>15</v>
      </c>
    </row>
    <row r="19" spans="1:24" ht="20.100000000000001" customHeight="1" thickBot="1" x14ac:dyDescent="0.3">
      <c r="A19" s="9"/>
      <c r="B19" s="13" t="s">
        <v>7</v>
      </c>
      <c r="C19" s="14" t="s">
        <v>5</v>
      </c>
      <c r="D19" s="15" t="s">
        <v>9</v>
      </c>
      <c r="E19" s="15" t="s">
        <v>10</v>
      </c>
      <c r="F19" s="15" t="s">
        <v>11</v>
      </c>
      <c r="G19" s="15" t="s">
        <v>12</v>
      </c>
      <c r="H19" s="16" t="s">
        <v>6</v>
      </c>
      <c r="I19" s="15" t="s">
        <v>9</v>
      </c>
      <c r="J19" s="15" t="s">
        <v>10</v>
      </c>
      <c r="K19" s="15" t="s">
        <v>11</v>
      </c>
      <c r="L19" s="15" t="s">
        <v>12</v>
      </c>
      <c r="M19" s="16" t="s">
        <v>6</v>
      </c>
      <c r="N19" s="15" t="s">
        <v>9</v>
      </c>
      <c r="O19" s="15" t="s">
        <v>10</v>
      </c>
      <c r="P19" s="15" t="s">
        <v>11</v>
      </c>
      <c r="Q19" s="15" t="s">
        <v>12</v>
      </c>
      <c r="R19" s="16" t="s">
        <v>6</v>
      </c>
      <c r="S19" s="15" t="s">
        <v>9</v>
      </c>
      <c r="T19" s="15" t="s">
        <v>10</v>
      </c>
      <c r="U19" s="15" t="s">
        <v>11</v>
      </c>
      <c r="V19" s="15" t="s">
        <v>12</v>
      </c>
      <c r="W19" s="16" t="s">
        <v>6</v>
      </c>
      <c r="X19" s="55"/>
    </row>
    <row r="20" spans="1:24" ht="24.95" customHeight="1" thickBot="1" x14ac:dyDescent="0.3">
      <c r="A20" s="9"/>
      <c r="B20" s="56" t="s">
        <v>14</v>
      </c>
      <c r="C20" s="57"/>
      <c r="D20" s="2"/>
      <c r="E20" s="2"/>
      <c r="F20" s="2"/>
      <c r="G20" s="2"/>
      <c r="H20" s="17">
        <f>SUM(D20:G20)</f>
        <v>0</v>
      </c>
      <c r="I20" s="2"/>
      <c r="J20" s="2"/>
      <c r="K20" s="2"/>
      <c r="L20" s="2"/>
      <c r="M20" s="17">
        <f>SUM(I20:L20)</f>
        <v>0</v>
      </c>
      <c r="N20" s="2"/>
      <c r="O20" s="2"/>
      <c r="P20" s="2"/>
      <c r="Q20" s="2"/>
      <c r="R20" s="17">
        <f>SUM(N20:Q20)</f>
        <v>0</v>
      </c>
      <c r="S20" s="2"/>
      <c r="T20" s="2"/>
      <c r="U20" s="2"/>
      <c r="V20" s="2"/>
      <c r="W20" s="1">
        <f>SUM(S20:V20)</f>
        <v>0</v>
      </c>
      <c r="X20" s="21">
        <f>H20+M20+R20+W20</f>
        <v>0</v>
      </c>
    </row>
    <row r="21" spans="1:24" ht="24.95" customHeight="1" thickBot="1" x14ac:dyDescent="0.3">
      <c r="A21" s="4"/>
      <c r="B21" s="74" t="s">
        <v>8</v>
      </c>
      <c r="C21" s="75"/>
      <c r="D21" s="3"/>
      <c r="E21" s="3"/>
      <c r="F21" s="3"/>
      <c r="G21" s="3"/>
      <c r="H21" s="17">
        <f>SUM(D21:G21)</f>
        <v>0</v>
      </c>
      <c r="I21" s="3"/>
      <c r="J21" s="3"/>
      <c r="K21" s="3"/>
      <c r="L21" s="3"/>
      <c r="M21" s="17">
        <f>SUM(I21:L21)</f>
        <v>0</v>
      </c>
      <c r="N21" s="3"/>
      <c r="O21" s="3"/>
      <c r="P21" s="3"/>
      <c r="Q21" s="3"/>
      <c r="R21" s="17">
        <f>SUM(N21:Q21)</f>
        <v>0</v>
      </c>
      <c r="S21" s="3"/>
      <c r="T21" s="3"/>
      <c r="U21" s="3"/>
      <c r="V21" s="3"/>
      <c r="W21" s="1">
        <f>SUM(S21:V21)</f>
        <v>0</v>
      </c>
      <c r="X21" s="21">
        <f>H21+M21+R21+W21</f>
        <v>0</v>
      </c>
    </row>
    <row r="22" spans="1:24" ht="24.95" customHeight="1" thickBot="1" x14ac:dyDescent="0.3">
      <c r="A22" s="4"/>
      <c r="B22" s="69" t="s">
        <v>13</v>
      </c>
      <c r="C22" s="70"/>
      <c r="D22" s="19">
        <f t="shared" ref="D22:H22" si="2">IFERROR(D20/D21,0)</f>
        <v>0</v>
      </c>
      <c r="E22" s="19">
        <f t="shared" si="2"/>
        <v>0</v>
      </c>
      <c r="F22" s="19">
        <f t="shared" si="2"/>
        <v>0</v>
      </c>
      <c r="G22" s="19">
        <f t="shared" si="2"/>
        <v>0</v>
      </c>
      <c r="H22" s="18">
        <f t="shared" si="2"/>
        <v>0</v>
      </c>
      <c r="I22" s="19">
        <f t="shared" ref="I22" si="3">IFERROR(I20/I21,0)</f>
        <v>0</v>
      </c>
      <c r="J22" s="19">
        <f t="shared" ref="J22" si="4">IFERROR(J20/J21,0)</f>
        <v>0</v>
      </c>
      <c r="K22" s="19">
        <f t="shared" ref="K22" si="5">IFERROR(K20/K21,0)</f>
        <v>0</v>
      </c>
      <c r="L22" s="19">
        <f t="shared" ref="L22:P22" si="6">IFERROR(L20/L21,0)</f>
        <v>0</v>
      </c>
      <c r="M22" s="18">
        <f t="shared" si="6"/>
        <v>0</v>
      </c>
      <c r="N22" s="19">
        <f t="shared" si="6"/>
        <v>0</v>
      </c>
      <c r="O22" s="19">
        <f t="shared" si="6"/>
        <v>0</v>
      </c>
      <c r="P22" s="19">
        <f t="shared" si="6"/>
        <v>0</v>
      </c>
      <c r="Q22" s="19">
        <f t="shared" ref="Q22:R22" si="7">IFERROR(Q20/Q21,0)</f>
        <v>0</v>
      </c>
      <c r="R22" s="18">
        <f t="shared" si="7"/>
        <v>0</v>
      </c>
      <c r="S22" s="19">
        <f t="shared" ref="S22" si="8">IFERROR(S20/S21,0)</f>
        <v>0</v>
      </c>
      <c r="T22" s="19">
        <f t="shared" ref="T22" si="9">IFERROR(T20/T21,0)</f>
        <v>0</v>
      </c>
      <c r="U22" s="19">
        <f t="shared" ref="U22" si="10">IFERROR(U20/U21,0)</f>
        <v>0</v>
      </c>
      <c r="V22" s="19">
        <f t="shared" ref="V22" si="11">IFERROR(V20/V21,0)</f>
        <v>0</v>
      </c>
      <c r="W22" s="18">
        <f t="shared" ref="W22" si="12">IFERROR(W20/W21,0)</f>
        <v>0</v>
      </c>
      <c r="X22" s="20">
        <f>IFERROR(X20/X21,0)</f>
        <v>0</v>
      </c>
    </row>
    <row r="23" spans="1:24" ht="10.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0.100000000000001" customHeight="1" thickBot="1" x14ac:dyDescent="0.3">
      <c r="A24" s="4"/>
      <c r="B24" s="41" t="s">
        <v>36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4"/>
      <c r="W24" s="4"/>
      <c r="X24" s="4"/>
    </row>
    <row r="25" spans="1:24" ht="20.100000000000001" customHeight="1" thickBot="1" x14ac:dyDescent="0.3">
      <c r="A25" s="4"/>
      <c r="B25" s="39" t="s">
        <v>34</v>
      </c>
      <c r="C25" s="37"/>
      <c r="D25" s="58" t="s">
        <v>35</v>
      </c>
      <c r="E25" s="59"/>
      <c r="F25" s="60">
        <f ca="1">TODAY()</f>
        <v>44355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2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4" t="s">
        <v>50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</sheetData>
  <mergeCells count="24">
    <mergeCell ref="B3:C3"/>
    <mergeCell ref="D3:U3"/>
    <mergeCell ref="B6:C6"/>
    <mergeCell ref="D6:U6"/>
    <mergeCell ref="B7:C7"/>
    <mergeCell ref="D7:G7"/>
    <mergeCell ref="H7:I7"/>
    <mergeCell ref="J7:U7"/>
    <mergeCell ref="X18:X19"/>
    <mergeCell ref="B13:C13"/>
    <mergeCell ref="D25:E25"/>
    <mergeCell ref="F25:U25"/>
    <mergeCell ref="B10:H10"/>
    <mergeCell ref="B20:C20"/>
    <mergeCell ref="D11:H11"/>
    <mergeCell ref="B15:C15"/>
    <mergeCell ref="B17:X17"/>
    <mergeCell ref="S18:W18"/>
    <mergeCell ref="B14:C14"/>
    <mergeCell ref="B22:C22"/>
    <mergeCell ref="B21:C21"/>
    <mergeCell ref="D18:H18"/>
    <mergeCell ref="I18:M18"/>
    <mergeCell ref="N18:R18"/>
  </mergeCells>
  <dataValidations count="1">
    <dataValidation type="list" allowBlank="1" showInputMessage="1" showErrorMessage="1" sqref="C25">
      <formula1>"Ancon, Carabayllo, Comas, Puente Piendra, Santa Rosa"</formula1>
    </dataValidation>
  </dataValidations>
  <pageMargins left="0.7" right="0.7" top="0.75" bottom="0.75" header="0.3" footer="0.3"/>
  <pageSetup scale="60" orientation="portrait" verticalDpi="300" r:id="rId1"/>
  <colBreaks count="1" manualBreakCount="1">
    <brk id="2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7"/>
  <sheetViews>
    <sheetView topLeftCell="A19" zoomScaleNormal="100" workbookViewId="0">
      <selection activeCell="B1" sqref="B1:T37"/>
    </sheetView>
  </sheetViews>
  <sheetFormatPr baseColWidth="10" defaultRowHeight="15" x14ac:dyDescent="0.25"/>
  <cols>
    <col min="1" max="1" width="5.42578125" customWidth="1"/>
    <col min="2" max="2" width="10.42578125" customWidth="1"/>
    <col min="3" max="3" width="15" customWidth="1"/>
    <col min="4" max="7" width="5.7109375" customWidth="1"/>
    <col min="8" max="8" width="6" customWidth="1"/>
    <col min="9" max="14" width="5.7109375" customWidth="1"/>
    <col min="15" max="15" width="7.28515625" customWidth="1"/>
  </cols>
  <sheetData>
    <row r="1" spans="1:20" ht="24" customHeight="1" x14ac:dyDescent="0.3">
      <c r="A1" s="4"/>
      <c r="B1" s="7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" customHeight="1" thickBot="1" x14ac:dyDescent="0.35">
      <c r="A2" s="4"/>
      <c r="B2" s="7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4" customHeight="1" thickBot="1" x14ac:dyDescent="0.3">
      <c r="A3" s="4"/>
      <c r="B3" s="76" t="s">
        <v>16</v>
      </c>
      <c r="C3" s="77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4"/>
      <c r="R3" s="4"/>
      <c r="S3" s="4"/>
      <c r="T3" s="4"/>
    </row>
    <row r="4" spans="1:20" ht="9" customHeight="1" x14ac:dyDescent="0.25">
      <c r="A4" s="4"/>
      <c r="B4" s="4"/>
      <c r="C4" s="5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4" customHeight="1" thickBot="1" x14ac:dyDescent="0.35">
      <c r="A5" s="4"/>
      <c r="B5" s="7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4" customHeight="1" thickBot="1" x14ac:dyDescent="0.3">
      <c r="A6" s="4"/>
      <c r="B6" s="76" t="s">
        <v>32</v>
      </c>
      <c r="C6" s="77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  <c r="Q6" s="4"/>
      <c r="R6" s="4"/>
      <c r="S6" s="4"/>
      <c r="T6" s="4"/>
    </row>
    <row r="7" spans="1:20" ht="24" customHeight="1" thickBot="1" x14ac:dyDescent="0.3">
      <c r="A7" s="4"/>
      <c r="B7" s="76" t="s">
        <v>28</v>
      </c>
      <c r="C7" s="77"/>
      <c r="D7" s="78"/>
      <c r="E7" s="79"/>
      <c r="F7" s="79"/>
      <c r="G7" s="80"/>
      <c r="H7" s="76" t="s">
        <v>29</v>
      </c>
      <c r="I7" s="81"/>
      <c r="J7" s="78"/>
      <c r="K7" s="79"/>
      <c r="L7" s="79"/>
      <c r="M7" s="79"/>
      <c r="N7" s="79"/>
      <c r="O7" s="79"/>
      <c r="P7" s="80"/>
      <c r="Q7" s="4"/>
      <c r="R7" s="4"/>
      <c r="S7" s="4"/>
      <c r="T7" s="4"/>
    </row>
    <row r="8" spans="1:20" ht="9" customHeight="1" x14ac:dyDescent="0.25">
      <c r="A8" s="4"/>
      <c r="B8" s="4"/>
      <c r="C8" s="5"/>
      <c r="D8" s="6"/>
      <c r="E8" s="6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4" customHeight="1" thickBot="1" x14ac:dyDescent="0.35">
      <c r="A9" s="4"/>
      <c r="B9" s="7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4.75" customHeight="1" thickBot="1" x14ac:dyDescent="0.3">
      <c r="A10" s="4"/>
      <c r="B10" s="71" t="s">
        <v>21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4"/>
      <c r="R10" s="4"/>
      <c r="S10" s="4"/>
      <c r="T10" s="4"/>
    </row>
    <row r="11" spans="1:20" ht="20.100000000000001" customHeight="1" x14ac:dyDescent="0.25">
      <c r="A11" s="89"/>
      <c r="B11" s="11"/>
      <c r="C11" s="12" t="s">
        <v>20</v>
      </c>
      <c r="D11" s="66" t="s">
        <v>43</v>
      </c>
      <c r="E11" s="67"/>
      <c r="F11" s="67"/>
      <c r="G11" s="67"/>
      <c r="H11" s="68"/>
      <c r="I11" s="66" t="s">
        <v>44</v>
      </c>
      <c r="J11" s="67"/>
      <c r="K11" s="67"/>
      <c r="L11" s="67"/>
      <c r="M11" s="67"/>
      <c r="N11" s="67"/>
      <c r="O11" s="68"/>
      <c r="P11" s="54" t="s">
        <v>24</v>
      </c>
      <c r="Q11" s="4"/>
      <c r="R11" s="4"/>
      <c r="S11" s="4"/>
      <c r="T11" s="4"/>
    </row>
    <row r="12" spans="1:20" ht="20.100000000000001" customHeight="1" thickBot="1" x14ac:dyDescent="0.3">
      <c r="A12" s="89"/>
      <c r="B12" s="13" t="s">
        <v>7</v>
      </c>
      <c r="C12" s="14" t="s">
        <v>17</v>
      </c>
      <c r="D12" s="15">
        <v>3</v>
      </c>
      <c r="E12" s="15">
        <v>4</v>
      </c>
      <c r="F12" s="15">
        <v>5</v>
      </c>
      <c r="G12" s="15"/>
      <c r="H12" s="16" t="s">
        <v>6</v>
      </c>
      <c r="I12" s="15" t="s">
        <v>9</v>
      </c>
      <c r="J12" s="15" t="s">
        <v>10</v>
      </c>
      <c r="K12" s="15" t="s">
        <v>11</v>
      </c>
      <c r="L12" s="15" t="s">
        <v>12</v>
      </c>
      <c r="M12" s="15" t="s">
        <v>18</v>
      </c>
      <c r="N12" s="15" t="s">
        <v>19</v>
      </c>
      <c r="O12" s="16" t="s">
        <v>6</v>
      </c>
      <c r="P12" s="55"/>
      <c r="Q12" s="4"/>
      <c r="R12" s="4"/>
      <c r="S12" s="4"/>
      <c r="T12" s="4"/>
    </row>
    <row r="13" spans="1:20" ht="24.95" customHeight="1" thickBot="1" x14ac:dyDescent="0.3">
      <c r="A13" s="9"/>
      <c r="B13" s="56" t="s">
        <v>14</v>
      </c>
      <c r="C13" s="57"/>
      <c r="D13" s="2"/>
      <c r="E13" s="2"/>
      <c r="F13" s="2"/>
      <c r="G13" s="2"/>
      <c r="H13" s="17">
        <f>SUM(D13:G13)</f>
        <v>0</v>
      </c>
      <c r="I13" s="2"/>
      <c r="J13" s="2"/>
      <c r="K13" s="2"/>
      <c r="L13" s="2"/>
      <c r="M13" s="2"/>
      <c r="N13" s="2"/>
      <c r="O13" s="17">
        <f>SUM(I13:N13)</f>
        <v>0</v>
      </c>
      <c r="P13" s="21">
        <f>H13+O13</f>
        <v>0</v>
      </c>
      <c r="Q13" s="4"/>
      <c r="R13" s="4"/>
      <c r="S13" s="4"/>
      <c r="T13" s="4"/>
    </row>
    <row r="14" spans="1:20" ht="24.95" customHeight="1" thickBot="1" x14ac:dyDescent="0.3">
      <c r="A14" s="10"/>
      <c r="B14" s="74" t="s">
        <v>8</v>
      </c>
      <c r="C14" s="75"/>
      <c r="D14" s="3"/>
      <c r="E14" s="3"/>
      <c r="F14" s="3"/>
      <c r="G14" s="3"/>
      <c r="H14" s="17">
        <f>SUM(D14:G14)</f>
        <v>0</v>
      </c>
      <c r="I14" s="3"/>
      <c r="J14" s="3"/>
      <c r="K14" s="3"/>
      <c r="L14" s="3"/>
      <c r="M14" s="3"/>
      <c r="N14" s="3"/>
      <c r="O14" s="17">
        <f>SUM(I14:N14)</f>
        <v>0</v>
      </c>
      <c r="P14" s="21">
        <f>H14+O14</f>
        <v>0</v>
      </c>
      <c r="Q14" s="4"/>
      <c r="R14" s="4"/>
      <c r="S14" s="4"/>
      <c r="T14" s="4"/>
    </row>
    <row r="15" spans="1:20" ht="24.95" customHeight="1" thickBot="1" x14ac:dyDescent="0.3">
      <c r="A15" s="89"/>
      <c r="B15" s="69" t="s">
        <v>13</v>
      </c>
      <c r="C15" s="70"/>
      <c r="D15" s="19">
        <f>IFERROR(D13/D14,0)</f>
        <v>0</v>
      </c>
      <c r="E15" s="19">
        <f t="shared" ref="E15:H15" si="0">IFERROR(E13/E14,0)</f>
        <v>0</v>
      </c>
      <c r="F15" s="19">
        <f t="shared" si="0"/>
        <v>0</v>
      </c>
      <c r="G15" s="19"/>
      <c r="H15" s="18">
        <f t="shared" si="0"/>
        <v>0</v>
      </c>
      <c r="I15" s="19">
        <f t="shared" ref="I15" si="1">IFERROR(I13/I14,0)</f>
        <v>0</v>
      </c>
      <c r="J15" s="19">
        <f t="shared" ref="J15" si="2">IFERROR(J13/J14,0)</f>
        <v>0</v>
      </c>
      <c r="K15" s="19">
        <f t="shared" ref="K15" si="3">IFERROR(K13/K14,0)</f>
        <v>0</v>
      </c>
      <c r="L15" s="19">
        <f t="shared" ref="L15" si="4">IFERROR(L13/L14,0)</f>
        <v>0</v>
      </c>
      <c r="M15" s="19">
        <f t="shared" ref="M15" si="5">IFERROR(M13/M14,0)</f>
        <v>0</v>
      </c>
      <c r="N15" s="19">
        <f t="shared" ref="N15" si="6">IFERROR(N13/N14,0)</f>
        <v>0</v>
      </c>
      <c r="O15" s="18">
        <f t="shared" ref="O15:P15" si="7">IFERROR(O13/O14,0)</f>
        <v>0</v>
      </c>
      <c r="P15" s="20">
        <f t="shared" si="7"/>
        <v>0</v>
      </c>
      <c r="Q15" s="4"/>
      <c r="R15" s="4"/>
      <c r="S15" s="4"/>
      <c r="T15" s="4"/>
    </row>
    <row r="16" spans="1:20" ht="10.5" customHeight="1" thickBot="1" x14ac:dyDescent="0.3">
      <c r="A16" s="8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4.75" customHeight="1" thickBot="1" x14ac:dyDescent="0.3">
      <c r="A17" s="89"/>
      <c r="B17" s="71" t="s">
        <v>56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4"/>
      <c r="R17" s="4"/>
      <c r="S17" s="4"/>
      <c r="T17" s="4"/>
    </row>
    <row r="18" spans="1:20" ht="20.100000000000001" customHeight="1" x14ac:dyDescent="0.25">
      <c r="A18" s="90"/>
      <c r="B18" s="24"/>
      <c r="C18" s="25" t="s">
        <v>45</v>
      </c>
      <c r="D18" s="85" t="s">
        <v>22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54" t="s">
        <v>23</v>
      </c>
      <c r="Q18" s="4"/>
      <c r="R18" s="4"/>
      <c r="S18" s="4"/>
      <c r="T18" s="4"/>
    </row>
    <row r="19" spans="1:20" ht="20.100000000000001" customHeight="1" thickBot="1" x14ac:dyDescent="0.3">
      <c r="A19" s="90"/>
      <c r="B19" s="13" t="s">
        <v>7</v>
      </c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55"/>
      <c r="Q19" s="4"/>
      <c r="R19" s="4"/>
      <c r="S19" s="4"/>
      <c r="T19" s="4"/>
    </row>
    <row r="20" spans="1:20" ht="24.95" customHeight="1" thickBot="1" x14ac:dyDescent="0.3">
      <c r="A20" s="90"/>
      <c r="B20" s="56" t="s">
        <v>14</v>
      </c>
      <c r="C20" s="5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7">
        <f>SUM(D20:O20)</f>
        <v>0</v>
      </c>
      <c r="Q20" s="4"/>
      <c r="R20" s="4"/>
      <c r="S20" s="4"/>
      <c r="T20" s="4"/>
    </row>
    <row r="21" spans="1:20" ht="24.95" customHeight="1" thickBot="1" x14ac:dyDescent="0.3">
      <c r="A21" s="4"/>
      <c r="B21" s="74" t="s">
        <v>25</v>
      </c>
      <c r="C21" s="7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7">
        <f>SUM(D21:O21)</f>
        <v>0</v>
      </c>
      <c r="Q21" s="4"/>
      <c r="R21" s="4"/>
      <c r="S21" s="4"/>
      <c r="T21" s="4"/>
    </row>
    <row r="22" spans="1:20" ht="24.95" customHeight="1" thickBot="1" x14ac:dyDescent="0.3">
      <c r="A22" s="4"/>
      <c r="B22" s="69" t="s">
        <v>13</v>
      </c>
      <c r="C22" s="70"/>
      <c r="D22" s="19">
        <f t="shared" ref="D22:G22" si="8">IFERROR(D20/D21,0)</f>
        <v>0</v>
      </c>
      <c r="E22" s="19">
        <f t="shared" si="8"/>
        <v>0</v>
      </c>
      <c r="F22" s="19">
        <f t="shared" si="8"/>
        <v>0</v>
      </c>
      <c r="G22" s="19">
        <f t="shared" si="8"/>
        <v>0</v>
      </c>
      <c r="H22" s="19">
        <f t="shared" ref="H22" si="9">IFERROR(H20/H21,0)</f>
        <v>0</v>
      </c>
      <c r="I22" s="19">
        <f t="shared" ref="I22" si="10">IFERROR(I20/I21,0)</f>
        <v>0</v>
      </c>
      <c r="J22" s="19">
        <f t="shared" ref="J22" si="11">IFERROR(J20/J21,0)</f>
        <v>0</v>
      </c>
      <c r="K22" s="19">
        <f t="shared" ref="K22" si="12">IFERROR(K20/K21,0)</f>
        <v>0</v>
      </c>
      <c r="L22" s="19">
        <f t="shared" ref="L22" si="13">IFERROR(L20/L21,0)</f>
        <v>0</v>
      </c>
      <c r="M22" s="19">
        <f t="shared" ref="M22" si="14">IFERROR(M20/M21,0)</f>
        <v>0</v>
      </c>
      <c r="N22" s="19">
        <f t="shared" ref="N22" si="15">IFERROR(N20/N21,0)</f>
        <v>0</v>
      </c>
      <c r="O22" s="19">
        <f t="shared" ref="O22" si="16">IFERROR(O20/O21,0)</f>
        <v>0</v>
      </c>
      <c r="P22" s="26">
        <f t="shared" ref="P22" si="17">IFERROR(P20/P21,0)</f>
        <v>0</v>
      </c>
      <c r="Q22" s="4"/>
      <c r="R22" s="4"/>
      <c r="S22" s="4"/>
      <c r="T22" s="4"/>
    </row>
    <row r="23" spans="1:20" ht="10.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4.95" customHeight="1" thickBot="1" x14ac:dyDescent="0.3">
      <c r="A24" s="4"/>
      <c r="B24" s="71" t="s">
        <v>15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  <c r="Q24" s="4"/>
      <c r="R24" s="4"/>
      <c r="S24" s="4"/>
      <c r="T24" s="4"/>
    </row>
    <row r="25" spans="1:20" ht="24.95" customHeight="1" thickBot="1" x14ac:dyDescent="0.3">
      <c r="A25" s="4"/>
      <c r="B25" s="69" t="s">
        <v>33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20">
        <f>P14+P21</f>
        <v>0</v>
      </c>
      <c r="Q25" s="4"/>
      <c r="R25" s="4"/>
      <c r="S25" s="4"/>
      <c r="T25" s="4"/>
    </row>
    <row r="26" spans="1:20" ht="10.5" customHeight="1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0.100000000000001" customHeight="1" thickBot="1" x14ac:dyDescent="0.3">
      <c r="A27" s="4"/>
      <c r="B27" s="41" t="s">
        <v>36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4"/>
      <c r="R27" s="4"/>
      <c r="S27" s="4"/>
      <c r="T27" s="4"/>
    </row>
    <row r="28" spans="1:20" ht="20.100000000000001" customHeight="1" thickBot="1" x14ac:dyDescent="0.3">
      <c r="A28" s="4"/>
      <c r="B28" s="39" t="s">
        <v>34</v>
      </c>
      <c r="C28" s="44"/>
      <c r="D28" s="58" t="s">
        <v>35</v>
      </c>
      <c r="E28" s="59"/>
      <c r="F28" s="60">
        <f ca="1">TODAY()</f>
        <v>44355</v>
      </c>
      <c r="G28" s="61"/>
      <c r="H28" s="61"/>
      <c r="I28" s="61"/>
      <c r="J28" s="61"/>
      <c r="K28" s="61"/>
      <c r="L28" s="61"/>
      <c r="M28" s="61"/>
      <c r="N28" s="61"/>
      <c r="O28" s="61"/>
      <c r="P28" s="62"/>
      <c r="Q28" s="4"/>
      <c r="R28" s="4"/>
      <c r="S28" s="4"/>
      <c r="T28" s="4"/>
    </row>
    <row r="29" spans="1:2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4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x14ac:dyDescent="0.25">
      <c r="A36" s="4"/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4"/>
      <c r="B37" s="53" t="s">
        <v>57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</sheetData>
  <mergeCells count="29">
    <mergeCell ref="A15:A17"/>
    <mergeCell ref="B15:C15"/>
    <mergeCell ref="A18:A20"/>
    <mergeCell ref="B20:C20"/>
    <mergeCell ref="B3:C3"/>
    <mergeCell ref="A11:A12"/>
    <mergeCell ref="B13:C13"/>
    <mergeCell ref="B17:P17"/>
    <mergeCell ref="P18:P19"/>
    <mergeCell ref="D3:P3"/>
    <mergeCell ref="B6:C6"/>
    <mergeCell ref="D6:P6"/>
    <mergeCell ref="P11:P12"/>
    <mergeCell ref="B10:P10"/>
    <mergeCell ref="B7:C7"/>
    <mergeCell ref="H7:I7"/>
    <mergeCell ref="J7:P7"/>
    <mergeCell ref="D7:G7"/>
    <mergeCell ref="B22:C22"/>
    <mergeCell ref="I11:O11"/>
    <mergeCell ref="B14:C14"/>
    <mergeCell ref="D11:H11"/>
    <mergeCell ref="D18:O19"/>
    <mergeCell ref="B21:C21"/>
    <mergeCell ref="B31:L31"/>
    <mergeCell ref="D28:E28"/>
    <mergeCell ref="F28:P28"/>
    <mergeCell ref="B25:O25"/>
    <mergeCell ref="B24:P24"/>
  </mergeCells>
  <dataValidations count="1">
    <dataValidation type="list" allowBlank="1" showInputMessage="1" showErrorMessage="1" sqref="C28">
      <formula1>"Ancon, Carabayllo, Comas, Puente Piendra, Santa Rosa"</formula1>
    </dataValidation>
  </dataValidations>
  <pageMargins left="0.70866141732283472" right="0.70866141732283472" top="0.33" bottom="0.32" header="0.31496062992125984" footer="0.31496062992125984"/>
  <pageSetup paperSize="9" scale="80" orientation="landscape" verticalDpi="300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26"/>
  <sheetViews>
    <sheetView topLeftCell="A10" workbookViewId="0">
      <selection activeCell="B1" sqref="B1:T25"/>
    </sheetView>
  </sheetViews>
  <sheetFormatPr baseColWidth="10" defaultRowHeight="15" x14ac:dyDescent="0.25"/>
  <cols>
    <col min="1" max="1" width="5.42578125" customWidth="1"/>
    <col min="2" max="2" width="10.42578125" customWidth="1"/>
    <col min="3" max="3" width="15" customWidth="1"/>
    <col min="4" max="7" width="5.7109375" customWidth="1"/>
    <col min="8" max="8" width="6" customWidth="1"/>
    <col min="9" max="14" width="5.7109375" customWidth="1"/>
    <col min="15" max="15" width="7.28515625" customWidth="1"/>
  </cols>
  <sheetData>
    <row r="1" spans="1:20" ht="24" customHeight="1" x14ac:dyDescent="0.3">
      <c r="A1" s="4"/>
      <c r="B1" s="7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" customHeight="1" thickBot="1" x14ac:dyDescent="0.35">
      <c r="A2" s="4"/>
      <c r="B2" s="7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4" customHeight="1" thickBot="1" x14ac:dyDescent="0.3">
      <c r="A3" s="4"/>
      <c r="B3" s="76" t="s">
        <v>46</v>
      </c>
      <c r="C3" s="77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4"/>
      <c r="R3" s="4"/>
      <c r="S3" s="4"/>
      <c r="T3" s="4"/>
    </row>
    <row r="4" spans="1:20" ht="9" customHeight="1" x14ac:dyDescent="0.25">
      <c r="A4" s="4"/>
      <c r="B4" s="4"/>
      <c r="C4" s="5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4" customHeight="1" thickBot="1" x14ac:dyDescent="0.35">
      <c r="A5" s="4"/>
      <c r="B5" s="7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4" customHeight="1" thickBot="1" x14ac:dyDescent="0.3">
      <c r="A6" s="4"/>
      <c r="B6" s="76" t="s">
        <v>32</v>
      </c>
      <c r="C6" s="77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  <c r="Q6" s="4"/>
      <c r="R6" s="4"/>
      <c r="S6" s="4"/>
      <c r="T6" s="4"/>
    </row>
    <row r="7" spans="1:20" ht="24" customHeight="1" thickBot="1" x14ac:dyDescent="0.3">
      <c r="A7" s="4"/>
      <c r="B7" s="76" t="s">
        <v>28</v>
      </c>
      <c r="C7" s="77"/>
      <c r="D7" s="78"/>
      <c r="E7" s="79"/>
      <c r="F7" s="79"/>
      <c r="G7" s="80"/>
      <c r="H7" s="76" t="s">
        <v>29</v>
      </c>
      <c r="I7" s="81"/>
      <c r="J7" s="78"/>
      <c r="K7" s="79"/>
      <c r="L7" s="79"/>
      <c r="M7" s="79"/>
      <c r="N7" s="79"/>
      <c r="O7" s="79"/>
      <c r="P7" s="80"/>
      <c r="Q7" s="4"/>
      <c r="R7" s="4"/>
      <c r="S7" s="4"/>
      <c r="T7" s="4"/>
    </row>
    <row r="8" spans="1:20" ht="9" customHeight="1" x14ac:dyDescent="0.25">
      <c r="A8" s="4"/>
      <c r="B8" s="4"/>
      <c r="C8" s="5"/>
      <c r="D8" s="6"/>
      <c r="E8" s="6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4" customHeight="1" thickBot="1" x14ac:dyDescent="0.35">
      <c r="A9" s="4"/>
      <c r="B9" s="7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4.75" customHeight="1" thickBot="1" x14ac:dyDescent="0.3">
      <c r="A10" s="4"/>
      <c r="B10" s="71" t="s">
        <v>47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4"/>
      <c r="R10" s="4"/>
      <c r="S10" s="4"/>
      <c r="T10" s="4"/>
    </row>
    <row r="11" spans="1:20" ht="20.100000000000001" customHeight="1" x14ac:dyDescent="0.25">
      <c r="A11" s="90"/>
      <c r="B11" s="24"/>
      <c r="C11" s="25" t="s">
        <v>17</v>
      </c>
      <c r="D11" s="85" t="s">
        <v>52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54" t="s">
        <v>6</v>
      </c>
      <c r="Q11" s="4"/>
      <c r="R11" s="4"/>
      <c r="S11" s="4"/>
      <c r="T11" s="4"/>
    </row>
    <row r="12" spans="1:20" ht="20.100000000000001" customHeight="1" thickBot="1" x14ac:dyDescent="0.3">
      <c r="A12" s="90"/>
      <c r="B12" s="13" t="s">
        <v>7</v>
      </c>
      <c r="C12" s="14"/>
      <c r="D12" s="87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55"/>
      <c r="Q12" s="4"/>
      <c r="R12" s="4"/>
      <c r="S12" s="4"/>
      <c r="T12" s="4"/>
    </row>
    <row r="13" spans="1:20" ht="24.95" customHeight="1" thickBot="1" x14ac:dyDescent="0.3">
      <c r="A13" s="90"/>
      <c r="B13" s="56" t="s">
        <v>14</v>
      </c>
      <c r="C13" s="5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7">
        <f>SUM(D13:O13)</f>
        <v>0</v>
      </c>
      <c r="Q13" s="4"/>
      <c r="R13" s="4"/>
      <c r="S13" s="4"/>
      <c r="T13" s="4"/>
    </row>
    <row r="14" spans="1:20" ht="24.95" customHeight="1" thickBot="1" x14ac:dyDescent="0.3">
      <c r="A14" s="4"/>
      <c r="B14" s="74" t="s">
        <v>25</v>
      </c>
      <c r="C14" s="7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7">
        <f>SUM(D14:O14)</f>
        <v>0</v>
      </c>
      <c r="Q14" s="4"/>
      <c r="R14" s="4"/>
      <c r="S14" s="4"/>
      <c r="T14" s="4"/>
    </row>
    <row r="15" spans="1:20" ht="24.95" customHeight="1" thickBot="1" x14ac:dyDescent="0.3">
      <c r="A15" s="4"/>
      <c r="B15" s="69" t="s">
        <v>13</v>
      </c>
      <c r="C15" s="70"/>
      <c r="D15" s="19">
        <f t="shared" ref="D15:P15" si="0">IFERROR(D13/D14,0)</f>
        <v>0</v>
      </c>
      <c r="E15" s="19">
        <f t="shared" si="0"/>
        <v>0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26">
        <f t="shared" si="0"/>
        <v>0</v>
      </c>
      <c r="Q15" s="4"/>
      <c r="R15" s="4"/>
      <c r="S15" s="4"/>
      <c r="T15" s="4"/>
    </row>
    <row r="16" spans="1:20" ht="10.5" customHeight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0.100000000000001" customHeight="1" thickBot="1" x14ac:dyDescent="0.3">
      <c r="A17" s="4"/>
      <c r="B17" s="41" t="s">
        <v>36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4"/>
      <c r="R17" s="4"/>
      <c r="S17" s="4"/>
      <c r="T17" s="4"/>
    </row>
    <row r="18" spans="1:20" ht="20.100000000000001" customHeight="1" thickBot="1" x14ac:dyDescent="0.3">
      <c r="A18" s="4"/>
      <c r="B18" s="39" t="s">
        <v>34</v>
      </c>
      <c r="C18" s="44"/>
      <c r="D18" s="58" t="s">
        <v>35</v>
      </c>
      <c r="E18" s="59"/>
      <c r="F18" s="60">
        <f ca="1">TODAY()</f>
        <v>44355</v>
      </c>
      <c r="G18" s="61"/>
      <c r="H18" s="61"/>
      <c r="I18" s="61"/>
      <c r="J18" s="61"/>
      <c r="K18" s="61"/>
      <c r="L18" s="61"/>
      <c r="M18" s="61"/>
      <c r="N18" s="61"/>
      <c r="O18" s="61"/>
      <c r="P18" s="62"/>
      <c r="Q18" s="4"/>
      <c r="R18" s="4"/>
      <c r="S18" s="4"/>
      <c r="T18" s="4"/>
    </row>
    <row r="19" spans="1:2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4"/>
    </row>
  </sheetData>
  <mergeCells count="17">
    <mergeCell ref="B14:C14"/>
    <mergeCell ref="B15:C15"/>
    <mergeCell ref="D18:E18"/>
    <mergeCell ref="F18:P18"/>
    <mergeCell ref="A11:A13"/>
    <mergeCell ref="D11:O12"/>
    <mergeCell ref="P11:P12"/>
    <mergeCell ref="B13:C13"/>
    <mergeCell ref="B10:P10"/>
    <mergeCell ref="B3:C3"/>
    <mergeCell ref="D3:P3"/>
    <mergeCell ref="B6:C6"/>
    <mergeCell ref="D6:P6"/>
    <mergeCell ref="B7:C7"/>
    <mergeCell ref="D7:G7"/>
    <mergeCell ref="H7:I7"/>
    <mergeCell ref="J7:P7"/>
  </mergeCells>
  <dataValidations count="1">
    <dataValidation type="list" allowBlank="1" showInputMessage="1" showErrorMessage="1" sqref="C18">
      <formula1>"Ancon, Carabayllo, Comas, Puente Piendra, Santa Rosa"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7"/>
  <sheetViews>
    <sheetView topLeftCell="A10" zoomScaleNormal="100" workbookViewId="0">
      <selection activeCell="B1" sqref="B1:V26"/>
    </sheetView>
  </sheetViews>
  <sheetFormatPr baseColWidth="10" defaultRowHeight="15" x14ac:dyDescent="0.25"/>
  <cols>
    <col min="1" max="1" width="2.5703125" customWidth="1"/>
    <col min="2" max="2" width="10.42578125" customWidth="1"/>
    <col min="3" max="3" width="15" customWidth="1"/>
    <col min="4" max="7" width="5.7109375" customWidth="1"/>
    <col min="8" max="8" width="6" customWidth="1"/>
    <col min="9" max="9" width="5.7109375" customWidth="1"/>
    <col min="10" max="10" width="7.28515625" customWidth="1"/>
    <col min="11" max="16" width="5.7109375" customWidth="1"/>
    <col min="17" max="17" width="7.28515625" customWidth="1"/>
    <col min="18" max="18" width="10" customWidth="1"/>
  </cols>
  <sheetData>
    <row r="1" spans="1:22" ht="24" customHeight="1" x14ac:dyDescent="0.3">
      <c r="B1" s="7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4" customHeight="1" thickBot="1" x14ac:dyDescent="0.35">
      <c r="B2" s="7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4" customHeight="1" thickBot="1" x14ac:dyDescent="0.3">
      <c r="B3" s="76" t="s">
        <v>48</v>
      </c>
      <c r="C3" s="77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4"/>
      <c r="T3" s="4"/>
      <c r="U3" s="4"/>
      <c r="V3" s="4"/>
    </row>
    <row r="4" spans="1:22" ht="9" customHeight="1" x14ac:dyDescent="0.25">
      <c r="B4" s="4"/>
      <c r="C4" s="5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4" customHeight="1" thickBot="1" x14ac:dyDescent="0.35">
      <c r="B5" s="7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" customHeight="1" thickBot="1" x14ac:dyDescent="0.3">
      <c r="B6" s="76" t="s">
        <v>32</v>
      </c>
      <c r="C6" s="77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4"/>
      <c r="T6" s="4"/>
      <c r="U6" s="4"/>
      <c r="V6" s="4"/>
    </row>
    <row r="7" spans="1:22" ht="24" customHeight="1" thickBot="1" x14ac:dyDescent="0.3">
      <c r="A7" s="4"/>
      <c r="B7" s="76" t="s">
        <v>28</v>
      </c>
      <c r="C7" s="77"/>
      <c r="D7" s="78"/>
      <c r="E7" s="79"/>
      <c r="F7" s="79"/>
      <c r="G7" s="80"/>
      <c r="H7" s="76" t="s">
        <v>29</v>
      </c>
      <c r="I7" s="81"/>
      <c r="J7" s="78"/>
      <c r="K7" s="79"/>
      <c r="L7" s="79"/>
      <c r="M7" s="79"/>
      <c r="N7" s="79"/>
      <c r="O7" s="79"/>
      <c r="P7" s="79"/>
      <c r="Q7" s="79"/>
      <c r="R7" s="80"/>
      <c r="S7" s="4"/>
      <c r="T7" s="4"/>
      <c r="U7" s="4"/>
      <c r="V7" s="4"/>
    </row>
    <row r="8" spans="1:22" ht="9" customHeight="1" x14ac:dyDescent="0.25">
      <c r="A8" s="4"/>
      <c r="B8" s="4"/>
      <c r="C8" s="5"/>
      <c r="D8" s="6"/>
      <c r="E8" s="6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4" customHeight="1" thickBot="1" x14ac:dyDescent="0.35">
      <c r="A9" s="4"/>
      <c r="B9" s="7" t="s">
        <v>30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4.75" customHeight="1" thickBot="1" x14ac:dyDescent="0.3">
      <c r="A10" s="4"/>
      <c r="B10" s="71" t="s">
        <v>39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3"/>
      <c r="S10" s="4"/>
      <c r="T10" s="4"/>
      <c r="U10" s="4"/>
      <c r="V10" s="4"/>
    </row>
    <row r="11" spans="1:22" ht="20.100000000000001" customHeight="1" x14ac:dyDescent="0.25">
      <c r="A11" s="89"/>
      <c r="B11" s="11"/>
      <c r="C11" s="12" t="s">
        <v>42</v>
      </c>
      <c r="D11" s="66" t="s">
        <v>39</v>
      </c>
      <c r="E11" s="67"/>
      <c r="F11" s="67"/>
      <c r="G11" s="67"/>
      <c r="H11" s="67"/>
      <c r="I11" s="67"/>
      <c r="J11" s="68"/>
      <c r="K11" s="91" t="s">
        <v>40</v>
      </c>
      <c r="L11" s="67"/>
      <c r="M11" s="67"/>
      <c r="N11" s="67"/>
      <c r="O11" s="67"/>
      <c r="P11" s="67"/>
      <c r="Q11" s="68"/>
      <c r="R11" s="54" t="s">
        <v>15</v>
      </c>
      <c r="S11" s="4"/>
      <c r="T11" s="4"/>
      <c r="U11" s="4"/>
      <c r="V11" s="4"/>
    </row>
    <row r="12" spans="1:22" ht="150.75" customHeight="1" thickBot="1" x14ac:dyDescent="0.3">
      <c r="A12" s="89"/>
      <c r="B12" s="13" t="s">
        <v>7</v>
      </c>
      <c r="C12" s="30" t="s">
        <v>41</v>
      </c>
      <c r="D12" s="27"/>
      <c r="E12" s="27"/>
      <c r="F12" s="27"/>
      <c r="G12" s="27"/>
      <c r="H12" s="27"/>
      <c r="I12" s="27"/>
      <c r="J12" s="16" t="s">
        <v>6</v>
      </c>
      <c r="K12" s="28"/>
      <c r="L12" s="27"/>
      <c r="M12" s="27"/>
      <c r="N12" s="27"/>
      <c r="O12" s="27"/>
      <c r="P12" s="27"/>
      <c r="Q12" s="16" t="s">
        <v>6</v>
      </c>
      <c r="R12" s="55"/>
      <c r="S12" s="4"/>
      <c r="T12" s="4"/>
      <c r="U12" s="4"/>
      <c r="V12" s="4"/>
    </row>
    <row r="13" spans="1:22" ht="24.95" customHeight="1" thickBot="1" x14ac:dyDescent="0.3">
      <c r="A13" s="9"/>
      <c r="B13" s="56" t="s">
        <v>14</v>
      </c>
      <c r="C13" s="57"/>
      <c r="D13" s="2"/>
      <c r="E13" s="2"/>
      <c r="F13" s="2"/>
      <c r="G13" s="2"/>
      <c r="H13" s="2"/>
      <c r="I13" s="31"/>
      <c r="J13" s="17">
        <f>SUM(D13:I13)</f>
        <v>0</v>
      </c>
      <c r="K13" s="32"/>
      <c r="L13" s="2"/>
      <c r="M13" s="2"/>
      <c r="N13" s="2"/>
      <c r="O13" s="2"/>
      <c r="P13" s="31"/>
      <c r="Q13" s="33">
        <f>SUM(K13:P13)</f>
        <v>0</v>
      </c>
      <c r="R13" s="17">
        <f>J13+Q13</f>
        <v>0</v>
      </c>
      <c r="S13" s="4"/>
      <c r="T13" s="4"/>
      <c r="U13" s="4"/>
      <c r="V13" s="4"/>
    </row>
    <row r="14" spans="1:22" ht="24.95" customHeight="1" thickBot="1" x14ac:dyDescent="0.3">
      <c r="A14" s="10"/>
      <c r="B14" s="92" t="s">
        <v>51</v>
      </c>
      <c r="C14" s="93"/>
      <c r="D14" s="48"/>
      <c r="E14" s="48"/>
      <c r="F14" s="48"/>
      <c r="G14" s="48"/>
      <c r="H14" s="48"/>
      <c r="I14" s="49"/>
      <c r="J14" s="29">
        <f>SUM(D14:I14)</f>
        <v>0</v>
      </c>
      <c r="K14" s="50"/>
      <c r="L14" s="48"/>
      <c r="M14" s="48"/>
      <c r="N14" s="48"/>
      <c r="O14" s="48"/>
      <c r="P14" s="49"/>
      <c r="Q14" s="33">
        <f>SUM(K14:P14)</f>
        <v>0</v>
      </c>
      <c r="R14" s="17">
        <f>J14+Q14</f>
        <v>0</v>
      </c>
      <c r="S14" s="4"/>
      <c r="T14" s="4"/>
      <c r="U14" s="4"/>
      <c r="V14" s="4"/>
    </row>
    <row r="15" spans="1:22" ht="24.95" customHeight="1" thickBot="1" x14ac:dyDescent="0.3">
      <c r="A15" s="10"/>
      <c r="B15" s="96" t="s">
        <v>25</v>
      </c>
      <c r="C15" s="97"/>
      <c r="D15" s="45"/>
      <c r="E15" s="45"/>
      <c r="F15" s="45"/>
      <c r="G15" s="45"/>
      <c r="H15" s="45"/>
      <c r="I15" s="46"/>
      <c r="J15" s="29">
        <f>SUM(D15:I15)</f>
        <v>0</v>
      </c>
      <c r="K15" s="47"/>
      <c r="L15" s="45"/>
      <c r="M15" s="45"/>
      <c r="N15" s="45"/>
      <c r="O15" s="45"/>
      <c r="P15" s="46"/>
      <c r="Q15" s="33">
        <f>SUM(K15:P15)</f>
        <v>0</v>
      </c>
      <c r="R15" s="17">
        <f>J15+Q15</f>
        <v>0</v>
      </c>
      <c r="S15" s="4"/>
      <c r="T15" s="4"/>
      <c r="U15" s="4"/>
      <c r="V15" s="4"/>
    </row>
    <row r="16" spans="1:22" ht="24.95" customHeight="1" thickBot="1" x14ac:dyDescent="0.3">
      <c r="A16" s="89"/>
      <c r="B16" s="94" t="s">
        <v>13</v>
      </c>
      <c r="C16" s="95"/>
      <c r="D16" s="19">
        <f t="shared" ref="D16:R16" si="0">IFERROR(D13/D14,0)</f>
        <v>0</v>
      </c>
      <c r="E16" s="19">
        <f t="shared" si="0"/>
        <v>0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34">
        <f t="shared" si="0"/>
        <v>0</v>
      </c>
      <c r="J16" s="36">
        <f t="shared" si="0"/>
        <v>0</v>
      </c>
      <c r="K16" s="35">
        <f t="shared" si="0"/>
        <v>0</v>
      </c>
      <c r="L16" s="19">
        <f t="shared" si="0"/>
        <v>0</v>
      </c>
      <c r="M16" s="19">
        <f t="shared" si="0"/>
        <v>0</v>
      </c>
      <c r="N16" s="19">
        <f t="shared" si="0"/>
        <v>0</v>
      </c>
      <c r="O16" s="19">
        <f t="shared" si="0"/>
        <v>0</v>
      </c>
      <c r="P16" s="34">
        <f t="shared" si="0"/>
        <v>0</v>
      </c>
      <c r="Q16" s="36">
        <f t="shared" si="0"/>
        <v>0</v>
      </c>
      <c r="R16" s="26">
        <f t="shared" si="0"/>
        <v>0</v>
      </c>
      <c r="S16" s="4"/>
      <c r="T16" s="4"/>
      <c r="U16" s="4"/>
      <c r="V16" s="4"/>
    </row>
    <row r="17" spans="1:22" ht="10.5" customHeight="1" thickBot="1" x14ac:dyDescent="0.3">
      <c r="A17" s="8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0.100000000000001" customHeight="1" thickBot="1" x14ac:dyDescent="0.3">
      <c r="A18" s="4"/>
      <c r="B18" s="38" t="s">
        <v>36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4"/>
      <c r="T18" s="4"/>
      <c r="U18" s="4"/>
      <c r="V18" s="4"/>
    </row>
    <row r="19" spans="1:22" ht="20.100000000000001" customHeight="1" thickBot="1" x14ac:dyDescent="0.3">
      <c r="A19" s="4"/>
      <c r="B19" s="39" t="s">
        <v>34</v>
      </c>
      <c r="C19" s="40"/>
      <c r="D19" s="58" t="s">
        <v>35</v>
      </c>
      <c r="E19" s="59"/>
      <c r="F19" s="60">
        <f ca="1">TODAY()</f>
        <v>44355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  <c r="S19" s="4"/>
      <c r="T19" s="4"/>
      <c r="U19" s="4"/>
      <c r="V19" s="4"/>
    </row>
    <row r="20" spans="1:2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"/>
    </row>
  </sheetData>
  <mergeCells count="20">
    <mergeCell ref="D19:E19"/>
    <mergeCell ref="F19:R19"/>
    <mergeCell ref="B14:C14"/>
    <mergeCell ref="A16:A17"/>
    <mergeCell ref="B16:C16"/>
    <mergeCell ref="B15:C15"/>
    <mergeCell ref="B10:R10"/>
    <mergeCell ref="A11:A12"/>
    <mergeCell ref="R11:R12"/>
    <mergeCell ref="B13:C13"/>
    <mergeCell ref="D11:J11"/>
    <mergeCell ref="K11:Q11"/>
    <mergeCell ref="B3:C3"/>
    <mergeCell ref="D3:R3"/>
    <mergeCell ref="B6:C6"/>
    <mergeCell ref="D6:R6"/>
    <mergeCell ref="B7:C7"/>
    <mergeCell ref="D7:G7"/>
    <mergeCell ref="H7:I7"/>
    <mergeCell ref="J7:R7"/>
  </mergeCells>
  <dataValidations count="1">
    <dataValidation type="list" allowBlank="1" showInputMessage="1" showErrorMessage="1" sqref="C19">
      <formula1>"Ancon, Carabayllo, Comas, Puente Piendra, Santa Rosa"</formula1>
    </dataValidation>
  </dataValidations>
  <pageMargins left="0.7" right="0.7" top="0.75" bottom="0.75" header="0.3" footer="0.3"/>
  <pageSetup scale="82" orientation="portrait" verticalDpi="3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CEBA</vt:lpstr>
      <vt:lpstr>CEBE</vt:lpstr>
      <vt:lpstr>Prite</vt:lpstr>
      <vt:lpstr>CETPRO</vt:lpstr>
      <vt:lpstr>CEBA!Área_de_impresión</vt:lpstr>
      <vt:lpstr>CEBE!Área_de_impresión</vt:lpstr>
      <vt:lpstr>CETPRO!Área_de_impresión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</dc:creator>
  <cp:lastModifiedBy>User</cp:lastModifiedBy>
  <cp:lastPrinted>2021-01-05T00:09:36Z</cp:lastPrinted>
  <dcterms:created xsi:type="dcterms:W3CDTF">2020-08-07T22:29:10Z</dcterms:created>
  <dcterms:modified xsi:type="dcterms:W3CDTF">2021-06-08T17:09:08Z</dcterms:modified>
</cp:coreProperties>
</file>